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E9" i="1"/>
  <c r="E10"/>
  <c r="E13"/>
  <c r="E14"/>
  <c r="E15"/>
  <c r="D15"/>
  <c r="C15" s="1"/>
  <c r="C9"/>
  <c r="C10"/>
  <c r="C11"/>
  <c r="C12"/>
  <c r="C13"/>
  <c r="C14"/>
  <c r="C8"/>
  <c r="E8"/>
</calcChain>
</file>

<file path=xl/sharedStrings.xml><?xml version="1.0" encoding="utf-8"?>
<sst xmlns="http://schemas.openxmlformats.org/spreadsheetml/2006/main" count="20" uniqueCount="19">
  <si>
    <t>Povećanje / smanjenje (2.)</t>
  </si>
  <si>
    <t>Indeks (4.)</t>
  </si>
  <si>
    <t>B. RAČUN FINANCIRANJA</t>
  </si>
  <si>
    <t>Izvor: 8 NAMJENSKI PRIMICI</t>
  </si>
  <si>
    <t>Izvor: 83 Namjenski primici-proračunski korisnici</t>
  </si>
  <si>
    <t>SVEUKUPNO PRIMICI</t>
  </si>
  <si>
    <t>Izvor: 4 PRIHODI ZA POSEBNE NAMJENE</t>
  </si>
  <si>
    <t>Izvor: 44 Prihodi za decentralizirane funkcije</t>
  </si>
  <si>
    <t>SVEUKUPNO IZDACI</t>
  </si>
  <si>
    <t>Oznaka - naziv</t>
  </si>
  <si>
    <t>Plan 2025 (1.)</t>
  </si>
  <si>
    <t>Novi plan 2025 (3.)</t>
  </si>
  <si>
    <t>RAČUN FINANCIRANJA PREMA IZVORIMA FINANCIRANJA</t>
  </si>
  <si>
    <t>THALASSOTHERAPIA OPATIJA - SPECIJALNA BOLNICA ZA MEDICINSKU REHABILITACIJU BOLESTI SRCA, PLUĆA I REUMATIZMA</t>
  </si>
  <si>
    <t>PREDSJEDNIK UPRAVNOG VIJEĆA</t>
  </si>
  <si>
    <t>Ivan Vidaković, mag.iur.</t>
  </si>
  <si>
    <t>I. OPĆI DIO - 2. IZMJENE I DOPUNE FINANCIJSKOG PLANA ZA 2025. GODINU</t>
  </si>
  <si>
    <t>Izvor: 3 VLASTITI PRIHODI</t>
  </si>
  <si>
    <t>Izvor 32 Vlastiti prihodi - proračunski korisnici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</si>
</sst>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.5"/>
      <color rgb="FF000000"/>
      <name val="Arial"/>
      <family val="2"/>
    </font>
    <font>
      <b/>
      <sz val="9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4" fontId="21" fillId="33" borderId="10" xfId="0" applyNumberFormat="1" applyFont="1" applyFill="1" applyBorder="1" applyAlignment="1">
      <alignment horizontal="right" wrapText="1" indent="1"/>
    </xf>
    <xf numFmtId="4" fontId="23" fillId="33" borderId="10" xfId="0" applyNumberFormat="1" applyFont="1" applyFill="1" applyBorder="1" applyAlignment="1">
      <alignment horizontal="right" wrapText="1" indent="1"/>
    </xf>
    <xf numFmtId="0" fontId="18" fillId="0" borderId="0" xfId="0" applyFont="1" applyFill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21" fillId="33" borderId="11" xfId="0" applyFont="1" applyFill="1" applyBorder="1" applyAlignment="1">
      <alignment horizontal="left" wrapText="1" indent="3"/>
    </xf>
    <xf numFmtId="0" fontId="23" fillId="33" borderId="11" xfId="0" applyFont="1" applyFill="1" applyBorder="1" applyAlignment="1">
      <alignment horizontal="left" wrapText="1" indent="1"/>
    </xf>
    <xf numFmtId="0" fontId="23" fillId="33" borderId="13" xfId="0" applyFont="1" applyFill="1" applyBorder="1" applyAlignment="1">
      <alignment horizontal="left" wrapText="1" indent="1"/>
    </xf>
    <xf numFmtId="4" fontId="23" fillId="33" borderId="14" xfId="0" applyNumberFormat="1" applyFont="1" applyFill="1" applyBorder="1" applyAlignment="1">
      <alignment horizontal="right" wrapText="1" indent="1"/>
    </xf>
    <xf numFmtId="0" fontId="24" fillId="0" borderId="0" xfId="0" applyFont="1" applyAlignment="1">
      <alignment horizontal="left" indent="1"/>
    </xf>
    <xf numFmtId="0" fontId="21" fillId="33" borderId="11" xfId="0" applyFont="1" applyFill="1" applyBorder="1" applyAlignment="1">
      <alignment horizontal="left" wrapText="1" indent="1"/>
    </xf>
    <xf numFmtId="2" fontId="21" fillId="33" borderId="12" xfId="0" applyNumberFormat="1" applyFont="1" applyFill="1" applyBorder="1" applyAlignment="1">
      <alignment horizontal="right" wrapText="1" indent="1"/>
    </xf>
    <xf numFmtId="2" fontId="23" fillId="33" borderId="12" xfId="0" applyNumberFormat="1" applyFont="1" applyFill="1" applyBorder="1" applyAlignment="1">
      <alignment horizontal="right" wrapText="1" indent="1"/>
    </xf>
    <xf numFmtId="0" fontId="20" fillId="0" borderId="16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 indent="1"/>
    </xf>
    <xf numFmtId="0" fontId="20" fillId="0" borderId="18" xfId="0" applyFont="1" applyBorder="1" applyAlignment="1">
      <alignment horizontal="center" vertical="center" wrapText="1" indent="1"/>
    </xf>
    <xf numFmtId="0" fontId="22" fillId="33" borderId="19" xfId="0" applyFont="1" applyFill="1" applyBorder="1" applyAlignment="1">
      <alignment horizontal="left" wrapText="1" indent="1"/>
    </xf>
    <xf numFmtId="0" fontId="22" fillId="33" borderId="20" xfId="0" applyFont="1" applyFill="1" applyBorder="1" applyAlignment="1">
      <alignment horizontal="left" wrapText="1" indent="1"/>
    </xf>
    <xf numFmtId="0" fontId="22" fillId="33" borderId="21" xfId="0" applyFont="1" applyFill="1" applyBorder="1" applyAlignment="1">
      <alignment horizontal="left" wrapText="1" indent="1"/>
    </xf>
    <xf numFmtId="2" fontId="23" fillId="33" borderId="15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F28" sqref="F28"/>
    </sheetView>
  </sheetViews>
  <sheetFormatPr defaultRowHeight="11.25"/>
  <cols>
    <col min="1" max="1" width="54.5703125" style="1" customWidth="1"/>
    <col min="2" max="2" width="18.85546875" style="1" bestFit="1" customWidth="1"/>
    <col min="3" max="3" width="22" style="1" customWidth="1"/>
    <col min="4" max="4" width="18.28515625" style="1" customWidth="1"/>
    <col min="5" max="5" width="14.7109375" style="1" customWidth="1"/>
    <col min="6" max="13" width="9.140625" style="6"/>
    <col min="14" max="16384" width="9.140625" style="1"/>
  </cols>
  <sheetData>
    <row r="1" spans="1:13">
      <c r="A1" s="12" t="s">
        <v>16</v>
      </c>
      <c r="B1" s="12"/>
      <c r="C1" s="12"/>
      <c r="D1" s="12"/>
      <c r="E1" s="12"/>
    </row>
    <row r="2" spans="1:13">
      <c r="A2" s="12" t="s">
        <v>2</v>
      </c>
      <c r="B2" s="12"/>
      <c r="C2" s="12"/>
      <c r="D2" s="12"/>
      <c r="E2" s="12"/>
    </row>
    <row r="3" spans="1:13">
      <c r="A3" s="12" t="s">
        <v>12</v>
      </c>
      <c r="B3" s="12"/>
      <c r="C3" s="12"/>
      <c r="D3" s="12"/>
      <c r="E3" s="12"/>
    </row>
    <row r="4" spans="1:13">
      <c r="A4" s="12" t="s">
        <v>13</v>
      </c>
      <c r="B4" s="12"/>
      <c r="C4" s="12"/>
      <c r="D4" s="12"/>
      <c r="E4" s="12"/>
    </row>
    <row r="5" spans="1:13" ht="12" thickBot="1"/>
    <row r="6" spans="1:13" s="2" customFormat="1" ht="30.75" customHeight="1" thickBot="1">
      <c r="A6" s="16" t="s">
        <v>9</v>
      </c>
      <c r="B6" s="17" t="s">
        <v>10</v>
      </c>
      <c r="C6" s="17" t="s">
        <v>0</v>
      </c>
      <c r="D6" s="17" t="s">
        <v>11</v>
      </c>
      <c r="E6" s="18" t="s">
        <v>1</v>
      </c>
      <c r="F6" s="7"/>
      <c r="G6" s="7"/>
      <c r="H6" s="7"/>
      <c r="I6" s="7"/>
      <c r="J6" s="7"/>
      <c r="K6" s="7"/>
      <c r="L6" s="7"/>
      <c r="M6" s="7"/>
    </row>
    <row r="7" spans="1:13" s="3" customFormat="1" ht="12.75">
      <c r="A7" s="19" t="s">
        <v>2</v>
      </c>
      <c r="B7" s="20"/>
      <c r="C7" s="20"/>
      <c r="D7" s="20"/>
      <c r="E7" s="21"/>
      <c r="F7" s="7"/>
      <c r="G7" s="7"/>
      <c r="H7" s="7"/>
      <c r="I7" s="7"/>
      <c r="J7" s="7"/>
      <c r="K7" s="7"/>
      <c r="L7" s="7"/>
      <c r="M7" s="7"/>
    </row>
    <row r="8" spans="1:13" s="3" customFormat="1" ht="12.75">
      <c r="A8" s="8" t="s">
        <v>3</v>
      </c>
      <c r="B8" s="4">
        <v>1000000</v>
      </c>
      <c r="C8" s="4">
        <f>D8-B8</f>
        <v>0</v>
      </c>
      <c r="D8" s="4">
        <v>1000000</v>
      </c>
      <c r="E8" s="14">
        <f>D8/B8*100</f>
        <v>100</v>
      </c>
      <c r="F8" s="7"/>
      <c r="G8" s="7"/>
      <c r="H8" s="7"/>
      <c r="I8" s="7"/>
      <c r="J8" s="7"/>
      <c r="K8" s="7"/>
      <c r="L8" s="7"/>
      <c r="M8" s="7"/>
    </row>
    <row r="9" spans="1:13" s="3" customFormat="1" ht="12.75">
      <c r="A9" s="8" t="s">
        <v>4</v>
      </c>
      <c r="B9" s="4">
        <v>1000000</v>
      </c>
      <c r="C9" s="4">
        <f t="shared" ref="C9:C15" si="0">D9-B9</f>
        <v>0</v>
      </c>
      <c r="D9" s="4">
        <v>1000000</v>
      </c>
      <c r="E9" s="14">
        <f t="shared" ref="E9:E15" si="1">D9/B9*100</f>
        <v>100</v>
      </c>
      <c r="F9" s="7"/>
      <c r="G9" s="7"/>
      <c r="H9" s="7"/>
      <c r="I9" s="7"/>
      <c r="J9" s="7"/>
      <c r="K9" s="7"/>
      <c r="L9" s="7"/>
      <c r="M9" s="7"/>
    </row>
    <row r="10" spans="1:13" s="3" customFormat="1" ht="12.75">
      <c r="A10" s="9" t="s">
        <v>5</v>
      </c>
      <c r="B10" s="5">
        <v>1000000</v>
      </c>
      <c r="C10" s="4">
        <f t="shared" si="0"/>
        <v>0</v>
      </c>
      <c r="D10" s="5">
        <v>1000000</v>
      </c>
      <c r="E10" s="15">
        <f t="shared" si="1"/>
        <v>100</v>
      </c>
      <c r="F10" s="7"/>
      <c r="G10" s="7"/>
      <c r="H10" s="7"/>
      <c r="I10" s="7"/>
      <c r="J10" s="7"/>
      <c r="K10" s="7"/>
      <c r="L10" s="7"/>
      <c r="M10" s="7"/>
    </row>
    <row r="11" spans="1:13" s="3" customFormat="1" ht="12.75">
      <c r="A11" s="13" t="s">
        <v>17</v>
      </c>
      <c r="B11" s="5"/>
      <c r="C11" s="4">
        <f t="shared" si="0"/>
        <v>23221</v>
      </c>
      <c r="D11" s="4">
        <v>23221</v>
      </c>
      <c r="E11" s="14"/>
      <c r="F11" s="7"/>
      <c r="G11" s="7"/>
      <c r="H11" s="7"/>
      <c r="I11" s="7"/>
      <c r="J11" s="7"/>
      <c r="K11" s="7"/>
      <c r="L11" s="7"/>
      <c r="M11" s="7"/>
    </row>
    <row r="12" spans="1:13" s="3" customFormat="1" ht="12.75">
      <c r="A12" s="13" t="s">
        <v>18</v>
      </c>
      <c r="B12" s="5"/>
      <c r="C12" s="4">
        <f t="shared" si="0"/>
        <v>23221</v>
      </c>
      <c r="D12" s="4">
        <v>23221</v>
      </c>
      <c r="E12" s="14"/>
      <c r="F12" s="7"/>
      <c r="G12" s="7"/>
      <c r="H12" s="7"/>
      <c r="I12" s="7"/>
      <c r="J12" s="7"/>
      <c r="K12" s="7"/>
      <c r="L12" s="7"/>
      <c r="M12" s="7"/>
    </row>
    <row r="13" spans="1:13" s="3" customFormat="1" ht="12.75">
      <c r="A13" s="8" t="s">
        <v>6</v>
      </c>
      <c r="B13" s="4">
        <v>445832</v>
      </c>
      <c r="C13" s="4">
        <f t="shared" si="0"/>
        <v>0</v>
      </c>
      <c r="D13" s="4">
        <v>445832</v>
      </c>
      <c r="E13" s="14">
        <f t="shared" si="1"/>
        <v>100</v>
      </c>
      <c r="F13" s="7"/>
      <c r="G13" s="7"/>
      <c r="H13" s="7"/>
      <c r="I13" s="7"/>
      <c r="J13" s="7"/>
      <c r="K13" s="7"/>
      <c r="L13" s="7"/>
      <c r="M13" s="7"/>
    </row>
    <row r="14" spans="1:13" s="3" customFormat="1" ht="12.75">
      <c r="A14" s="8" t="s">
        <v>7</v>
      </c>
      <c r="B14" s="4">
        <v>445832</v>
      </c>
      <c r="C14" s="4">
        <f t="shared" si="0"/>
        <v>0</v>
      </c>
      <c r="D14" s="4">
        <v>445832</v>
      </c>
      <c r="E14" s="14">
        <f t="shared" si="1"/>
        <v>100</v>
      </c>
      <c r="F14" s="7"/>
      <c r="G14" s="7"/>
      <c r="H14" s="7"/>
      <c r="I14" s="7"/>
      <c r="J14" s="7"/>
      <c r="K14" s="7"/>
      <c r="L14" s="7"/>
      <c r="M14" s="7"/>
    </row>
    <row r="15" spans="1:13" s="3" customFormat="1" ht="12" thickBot="1">
      <c r="A15" s="10" t="s">
        <v>8</v>
      </c>
      <c r="B15" s="11">
        <v>445832</v>
      </c>
      <c r="C15" s="11">
        <f t="shared" si="0"/>
        <v>23221</v>
      </c>
      <c r="D15" s="11">
        <f>D11+D13</f>
        <v>469053</v>
      </c>
      <c r="E15" s="22">
        <f t="shared" si="1"/>
        <v>105.20846417484613</v>
      </c>
      <c r="F15" s="7"/>
      <c r="G15" s="7"/>
      <c r="H15" s="7"/>
      <c r="I15" s="7"/>
      <c r="J15" s="7"/>
      <c r="K15" s="7"/>
      <c r="L15" s="7"/>
      <c r="M15" s="7"/>
    </row>
    <row r="17" spans="4:4">
      <c r="D17" s="1" t="s">
        <v>14</v>
      </c>
    </row>
    <row r="19" spans="4:4">
      <c r="D19" s="1" t="s">
        <v>15</v>
      </c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ZA 2025. GODINU</dc:title>
  <dc:creator>Cristina Radioni-Samsa</dc:creator>
  <cp:lastModifiedBy>csamsa</cp:lastModifiedBy>
  <cp:lastPrinted>2025-05-12T10:44:21Z</cp:lastPrinted>
  <dcterms:created xsi:type="dcterms:W3CDTF">2025-05-09T11:25:38Z</dcterms:created>
  <dcterms:modified xsi:type="dcterms:W3CDTF">2025-09-12T11:22:50Z</dcterms:modified>
</cp:coreProperties>
</file>